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3" documentId="8_{70E4D726-3FDE-4726-87B8-6518B0CEC68B}" xr6:coauthVersionLast="47" xr6:coauthVersionMax="47" xr10:uidLastSave="{9C8F022D-069F-4567-8226-1582021B460D}"/>
  <bookViews>
    <workbookView xWindow="-98" yWindow="-98" windowWidth="20715" windowHeight="13155" tabRatio="749" xr2:uid="{68E2C076-72C9-4123-A12C-10F250F0AE54}"/>
  </bookViews>
  <sheets>
    <sheet name="有形固定資産減価償却率" sheetId="5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6" l="1"/>
  <c r="E21" i="56"/>
  <c r="F21" i="56"/>
  <c r="G21" i="56"/>
  <c r="H21" i="56"/>
  <c r="C21" i="56"/>
  <c r="D20" i="56"/>
  <c r="E20" i="56"/>
  <c r="F20" i="56"/>
  <c r="G20" i="56"/>
  <c r="H20" i="56"/>
  <c r="C20" i="56"/>
  <c r="C19" i="56"/>
  <c r="D19" i="56"/>
  <c r="E19" i="56"/>
  <c r="F19" i="56"/>
  <c r="G19" i="56"/>
  <c r="H19" i="56"/>
  <c r="A20" i="56"/>
  <c r="H18" i="56"/>
  <c r="G18" i="56"/>
  <c r="F18" i="56"/>
  <c r="E18" i="56"/>
  <c r="D18" i="56"/>
  <c r="C18" i="56"/>
</calcChain>
</file>

<file path=xl/sharedStrings.xml><?xml version="1.0" encoding="utf-8"?>
<sst xmlns="http://schemas.openxmlformats.org/spreadsheetml/2006/main" count="30" uniqueCount="26">
  <si>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</si>
  <si>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</si>
  <si>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</si>
  <si>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</si>
  <si>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</si>
  <si>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</si>
  <si>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FY16</t>
    <phoneticPr fontId="2"/>
  </si>
  <si>
    <t>FY17</t>
    <phoneticPr fontId="2"/>
  </si>
  <si>
    <t>%</t>
    <phoneticPr fontId="2"/>
  </si>
  <si>
    <t>億円</t>
    <rPh sb="0" eb="2">
      <t>オクエン</t>
    </rPh>
    <phoneticPr fontId="2"/>
  </si>
  <si>
    <t>FY21</t>
    <phoneticPr fontId="2"/>
  </si>
  <si>
    <t>FY20</t>
    <phoneticPr fontId="2"/>
  </si>
  <si>
    <t>FY19</t>
    <phoneticPr fontId="2"/>
  </si>
  <si>
    <t>FY18</t>
    <phoneticPr fontId="2"/>
  </si>
  <si>
    <t>※FY16=2016年度＝2017年3月期</t>
    <rPh sb="17" eb="18">
      <t>ネン</t>
    </rPh>
    <rPh sb="19" eb="21">
      <t>ガツキ</t>
    </rPh>
    <phoneticPr fontId="2"/>
  </si>
  <si>
    <t>●財務諸表</t>
    <rPh sb="1" eb="5">
      <t>ザイムショヒョウ</t>
    </rPh>
    <phoneticPr fontId="2"/>
  </si>
  <si>
    <t>サンプル_信越化学工業</t>
    <rPh sb="5" eb="9">
      <t>シンエツカガク</t>
    </rPh>
    <rPh sb="9" eb="11">
      <t>コウギョウ</t>
    </rPh>
    <phoneticPr fontId="3"/>
  </si>
  <si>
    <t>有形固定資産減価償却率</t>
    <rPh sb="0" eb="11">
      <t>ユウケイコテイシサンゲンカショウキャクリツ</t>
    </rPh>
    <phoneticPr fontId="2"/>
  </si>
  <si>
    <t>建物及び構築物（純額）</t>
    <phoneticPr fontId="2"/>
  </si>
  <si>
    <t>機械装置及び運搬具（純額）</t>
    <phoneticPr fontId="2"/>
  </si>
  <si>
    <t>その他有形固定資産（純額）</t>
    <rPh sb="3" eb="9">
      <t>ユウケイコテイシサン</t>
    </rPh>
    <phoneticPr fontId="2"/>
  </si>
  <si>
    <t>減価償却累計額</t>
    <rPh sb="0" eb="7">
      <t>ゲンカショウキャクルイケイガク</t>
    </rPh>
    <phoneticPr fontId="2"/>
  </si>
  <si>
    <t>有形固定資産減価償却率の計算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ケイサン</t>
    </rPh>
    <phoneticPr fontId="2"/>
  </si>
  <si>
    <t>有形固定資産減価償却率の推移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スイイ</t>
    </rPh>
    <phoneticPr fontId="2"/>
  </si>
  <si>
    <t>有形固定資産（純額）</t>
    <rPh sb="0" eb="6">
      <t>ユウケイコテイシサン</t>
    </rPh>
    <rPh sb="7" eb="9">
      <t>ジュンガク</t>
    </rPh>
    <phoneticPr fontId="2"/>
  </si>
  <si>
    <t>有形固定資産減価償却率</t>
    <rPh sb="0" eb="6">
      <t>ユウケイコテイシサン</t>
    </rPh>
    <rPh sb="6" eb="11">
      <t>ゲンカショウキャクリツ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</si>
</sst>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4" fillId="0" borderId="11" xfId="0" applyFont="1" applyBorder="1">
      <alignment vertical="center"/>
    </xf>
    <xf numFmtId="0" fontId="6" fillId="3" borderId="14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2" xfId="0" applyFont="1" applyFill="1" applyBorder="1">
      <alignment vertical="center"/>
    </xf>
    <xf numFmtId="0" fontId="4" fillId="5" borderId="4" xfId="0" applyFont="1" applyFill="1" applyBorder="1">
      <alignment vertical="center"/>
    </xf>
    <xf numFmtId="38" fontId="11" fillId="3" borderId="5" xfId="1" applyFont="1" applyFill="1" applyBorder="1">
      <alignment vertical="center"/>
    </xf>
    <xf numFmtId="38" fontId="11" fillId="3" borderId="13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38" fontId="11" fillId="3" borderId="9" xfId="1" applyFont="1" applyFill="1" applyBorder="1">
      <alignment vertical="center"/>
    </xf>
    <xf numFmtId="38" fontId="11" fillId="3" borderId="10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8" fillId="0" borderId="12" xfId="1" applyFont="1" applyBorder="1">
      <alignment vertical="center"/>
    </xf>
    <xf numFmtId="179" fontId="8" fillId="0" borderId="4" xfId="1" applyNumberFormat="1" applyFont="1" applyBorder="1">
      <alignment vertical="center"/>
    </xf>
    <xf numFmtId="38" fontId="11" fillId="3" borderId="13" xfId="1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8" fontId="11" fillId="3" borderId="10" xfId="1" applyFont="1" applyFill="1" applyBorder="1" applyAlignment="1">
      <alignment vertical="center" wrapText="1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有形固定資産減価償却率</a:t>
            </a:r>
            <a:endParaRPr lang="ja-JP" sz="1400" b="1"/>
          </a:p>
        </c:rich>
      </c:tx>
      <c:layout>
        <c:manualLayout>
          <c:xMode val="edge"/>
          <c:yMode val="edge"/>
          <c:x val="0.390453216374269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1141801002660649E-2"/>
          <c:y val="0.15202944444444444"/>
          <c:w val="0.79937499999999995"/>
          <c:h val="0.59723916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有形固定資産減価償却率!$A$19:$B$19</c:f>
              <c:strCache>
                <c:ptCount val="2"/>
                <c:pt idx="0">
                  <c:v>有形固定資産（純額）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有形固定資産減価償却率!$C$18:$H$18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有形固定資産減価償却率!$C$19:$H$19</c:f>
              <c:numCache>
                <c:formatCode>#,##0_);[Red]\(#,##0\)</c:formatCode>
                <c:ptCount val="6"/>
                <c:pt idx="0">
                  <c:v>6204.35</c:v>
                </c:pt>
                <c:pt idx="1">
                  <c:v>6401.7</c:v>
                </c:pt>
                <c:pt idx="2">
                  <c:v>6439.2</c:v>
                </c:pt>
                <c:pt idx="3">
                  <c:v>6600.27</c:v>
                </c:pt>
                <c:pt idx="4">
                  <c:v>7840.88</c:v>
                </c:pt>
                <c:pt idx="5">
                  <c:v>10559.58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2-4FDE-8572-87047883921B}"/>
            </c:ext>
          </c:extLst>
        </c:ser>
        <c:ser>
          <c:idx val="1"/>
          <c:order val="1"/>
          <c:tx>
            <c:strRef>
              <c:f>有形固定資産減価償却率!$A$20:$B$20</c:f>
              <c:strCache>
                <c:ptCount val="2"/>
                <c:pt idx="0">
                  <c:v>減価償却累計額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有形固定資産減価償却率!$C$18:$H$18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有形固定資産減価償却率!$C$20:$H$20</c:f>
              <c:numCache>
                <c:formatCode>#,##0_);[Red]\(#,##0\)</c:formatCode>
                <c:ptCount val="6"/>
                <c:pt idx="0">
                  <c:v>19392.77</c:v>
                </c:pt>
                <c:pt idx="1">
                  <c:v>20133</c:v>
                </c:pt>
                <c:pt idx="2">
                  <c:v>20919.669999999998</c:v>
                </c:pt>
                <c:pt idx="3">
                  <c:v>21946.400000000001</c:v>
                </c:pt>
                <c:pt idx="4">
                  <c:v>22771.040000000001</c:v>
                </c:pt>
                <c:pt idx="5">
                  <c:v>25003.52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2-4FDE-8572-870478839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142783"/>
        <c:axId val="1203539487"/>
      </c:barChart>
      <c:lineChart>
        <c:grouping val="standard"/>
        <c:varyColors val="0"/>
        <c:ser>
          <c:idx val="2"/>
          <c:order val="2"/>
          <c:tx>
            <c:strRef>
              <c:f>有形固定資産減価償却率!$A$21:$B$21</c:f>
              <c:strCache>
                <c:ptCount val="2"/>
                <c:pt idx="0">
                  <c:v>有形固定資産減価償却率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有形固定資産減価償却率!$C$18:$H$18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有形固定資産減価償却率!$C$21:$H$21</c:f>
              <c:numCache>
                <c:formatCode>#,##0.0;[Red]\-#,##0.0</c:formatCode>
                <c:ptCount val="6"/>
                <c:pt idx="0">
                  <c:v>75.761530984735785</c:v>
                </c:pt>
                <c:pt idx="1">
                  <c:v>75.874232608621924</c:v>
                </c:pt>
                <c:pt idx="2">
                  <c:v>76.463940213905033</c:v>
                </c:pt>
                <c:pt idx="3">
                  <c:v>76.879019514360166</c:v>
                </c:pt>
                <c:pt idx="4">
                  <c:v>74.386186818729442</c:v>
                </c:pt>
                <c:pt idx="5">
                  <c:v>70.307481631241373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F2-4FDE-8572-870478839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34831"/>
        <c:axId val="1371254895"/>
      </c:lineChart>
      <c:valAx>
        <c:axId val="120353948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868786549707602"/>
              <c:y val="3.58527777777777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60142783"/>
        <c:crosses val="max"/>
        <c:crossBetween val="between"/>
      </c:valAx>
      <c:catAx>
        <c:axId val="1160142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03539487"/>
        <c:crosses val="autoZero"/>
        <c:auto val="1"/>
        <c:lblAlgn val="ctr"/>
        <c:lblOffset val="100"/>
        <c:noMultiLvlLbl val="0"/>
      </c:catAx>
      <c:valAx>
        <c:axId val="137125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1.1140349248486952E-2"/>
              <c:y val="4.74855555555555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4434831"/>
        <c:crossBetween val="between"/>
      </c:valAx>
      <c:catAx>
        <c:axId val="13844348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125489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763448133998812E-2"/>
          <c:y val="0.8371561111111111"/>
          <c:w val="0.96118947935826327"/>
          <c:h val="0.134621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23</xdr:row>
      <xdr:rowOff>88106</xdr:rowOff>
    </xdr:from>
    <xdr:to>
      <xdr:col>9</xdr:col>
      <xdr:colOff>353474</xdr:colOff>
      <xdr:row>42</xdr:row>
      <xdr:rowOff>68606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40FD15-A4AB-4EE2-BD21-A7D99894E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9056-9ED6-4684-B0BB-3E05705FB28C}">
  <dimension ref="A1:L44"/>
  <sheetViews>
    <sheetView showGridLines="0" tabSelected="1" workbookViewId="0">
      <selection activeCell="A5" sqref="A5"/>
    </sheetView>
  </sheetViews>
  <sheetFormatPr defaultColWidth="0" defaultRowHeight="0" customHeight="1" zeroHeight="1" x14ac:dyDescent="0.7"/>
  <cols>
    <col min="1" max="9" width="9.5625" style="2" customWidth="1"/>
    <col min="10" max="10" width="8.5625" style="2" customWidth="1"/>
    <col min="11" max="12" width="0" style="2" hidden="1" customWidth="1"/>
    <col min="13" max="16384" width="9" style="2" hidden="1"/>
  </cols>
  <sheetData>
    <row r="1" spans="1:10" ht="15" x14ac:dyDescent="0.45">
      <c r="A1" s="1" t="s">
        <v>3</v>
      </c>
      <c r="B1" s="1"/>
      <c r="C1" s="1"/>
      <c r="D1" s="1"/>
      <c r="E1" s="1"/>
      <c r="F1" s="1"/>
      <c r="G1" s="1"/>
      <c r="H1" s="1"/>
      <c r="I1" s="1"/>
      <c r="J1" s="4"/>
    </row>
    <row r="2" spans="1:10" ht="15" x14ac:dyDescent="0.45">
      <c r="A2" s="1" t="s">
        <v>17</v>
      </c>
      <c r="B2" s="1"/>
      <c r="C2" s="1"/>
      <c r="D2" s="1"/>
      <c r="E2" s="1"/>
      <c r="F2" s="1"/>
      <c r="G2" s="1"/>
      <c r="H2" s="1"/>
      <c r="I2" s="1"/>
      <c r="J2" s="4"/>
    </row>
    <row r="3" spans="1:10" ht="15" x14ac:dyDescent="0.45">
      <c r="A3" s="1" t="s">
        <v>16</v>
      </c>
      <c r="B3" s="1"/>
      <c r="C3" s="1"/>
      <c r="D3" s="1"/>
      <c r="E3" s="1"/>
      <c r="F3" s="1"/>
      <c r="G3" s="1"/>
      <c r="H3" s="1"/>
      <c r="I3" s="1"/>
      <c r="J3" s="4"/>
    </row>
    <row r="4" spans="1:10" ht="15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4"/>
    </row>
    <row r="5" spans="1:10" ht="15" x14ac:dyDescent="0.7"/>
    <row r="6" spans="1:10" ht="15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ht="15" x14ac:dyDescent="0.7"/>
    <row r="8" spans="1:10" ht="15.4" thickBot="1" x14ac:dyDescent="0.75">
      <c r="A8" s="7" t="s">
        <v>15</v>
      </c>
      <c r="B8" s="7"/>
    </row>
    <row r="9" spans="1:10" ht="15" x14ac:dyDescent="0.7">
      <c r="A9" s="2" t="s">
        <v>5</v>
      </c>
      <c r="B9" s="2" t="s">
        <v>2</v>
      </c>
      <c r="C9" s="8" t="s">
        <v>6</v>
      </c>
      <c r="D9" s="9" t="s">
        <v>7</v>
      </c>
      <c r="E9" s="9" t="s">
        <v>13</v>
      </c>
      <c r="F9" s="9" t="s">
        <v>12</v>
      </c>
      <c r="G9" s="9" t="s">
        <v>11</v>
      </c>
      <c r="H9" s="11" t="s">
        <v>10</v>
      </c>
    </row>
    <row r="10" spans="1:10" ht="24" x14ac:dyDescent="0.7">
      <c r="A10" s="25" t="s">
        <v>18</v>
      </c>
      <c r="B10" s="6" t="s">
        <v>4</v>
      </c>
      <c r="C10" s="15">
        <v>174923</v>
      </c>
      <c r="D10" s="16">
        <v>176323</v>
      </c>
      <c r="E10" s="23">
        <v>188268</v>
      </c>
      <c r="F10" s="23">
        <v>202848</v>
      </c>
      <c r="G10" s="16">
        <v>206246</v>
      </c>
      <c r="H10" s="17">
        <v>246154</v>
      </c>
    </row>
    <row r="11" spans="1:10" ht="36" x14ac:dyDescent="0.7">
      <c r="A11" s="25" t="s">
        <v>19</v>
      </c>
      <c r="B11" s="10" t="s">
        <v>4</v>
      </c>
      <c r="C11" s="15">
        <v>437775</v>
      </c>
      <c r="D11" s="16">
        <v>454846</v>
      </c>
      <c r="E11" s="23">
        <v>445974</v>
      </c>
      <c r="F11" s="23">
        <v>440595</v>
      </c>
      <c r="G11" s="16">
        <v>559992</v>
      </c>
      <c r="H11" s="17">
        <v>788524</v>
      </c>
    </row>
    <row r="12" spans="1:10" ht="36" x14ac:dyDescent="0.7">
      <c r="A12" s="25" t="s">
        <v>20</v>
      </c>
      <c r="B12" s="10" t="s">
        <v>4</v>
      </c>
      <c r="C12" s="15">
        <v>7737</v>
      </c>
      <c r="D12" s="23">
        <v>9001</v>
      </c>
      <c r="E12" s="23">
        <v>9678</v>
      </c>
      <c r="F12" s="23">
        <v>16584</v>
      </c>
      <c r="G12" s="16">
        <v>17850</v>
      </c>
      <c r="H12" s="17">
        <v>21280</v>
      </c>
    </row>
    <row r="13" spans="1:10" ht="21.4" thickBot="1" x14ac:dyDescent="0.75">
      <c r="A13" s="27" t="s">
        <v>21</v>
      </c>
      <c r="B13" s="10" t="s">
        <v>4</v>
      </c>
      <c r="C13" s="18">
        <v>1939277</v>
      </c>
      <c r="D13" s="19">
        <v>2013300</v>
      </c>
      <c r="E13" s="28">
        <v>2091967</v>
      </c>
      <c r="F13" s="28">
        <v>2194640</v>
      </c>
      <c r="G13" s="19">
        <v>2277104</v>
      </c>
      <c r="H13" s="20">
        <v>2500352</v>
      </c>
    </row>
    <row r="14" spans="1:10" ht="15" x14ac:dyDescent="0.7">
      <c r="C14" s="2" t="s">
        <v>14</v>
      </c>
    </row>
    <row r="15" spans="1:10" ht="15" x14ac:dyDescent="0.7"/>
    <row r="16" spans="1:10" ht="15" x14ac:dyDescent="0.7">
      <c r="A16" s="5" t="s">
        <v>22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x14ac:dyDescent="0.7"/>
    <row r="18" spans="1:10" ht="15" x14ac:dyDescent="0.7">
      <c r="A18" s="7"/>
      <c r="B18" s="7"/>
      <c r="C18" s="12" t="str">
        <f t="shared" ref="C18:H18" si="0">C9</f>
        <v>FY16</v>
      </c>
      <c r="D18" s="12" t="str">
        <f t="shared" si="0"/>
        <v>FY17</v>
      </c>
      <c r="E18" s="12" t="str">
        <f t="shared" si="0"/>
        <v>FY18</v>
      </c>
      <c r="F18" s="12" t="str">
        <f t="shared" si="0"/>
        <v>FY19</v>
      </c>
      <c r="G18" s="12" t="str">
        <f t="shared" si="0"/>
        <v>FY20</v>
      </c>
      <c r="H18" s="12" t="str">
        <f t="shared" si="0"/>
        <v>FY21</v>
      </c>
    </row>
    <row r="19" spans="1:10" ht="24" x14ac:dyDescent="0.7">
      <c r="A19" s="24" t="s">
        <v>24</v>
      </c>
      <c r="B19" s="13" t="s">
        <v>9</v>
      </c>
      <c r="C19" s="21">
        <f>SUM(C10:C12)/100</f>
        <v>6204.35</v>
      </c>
      <c r="D19" s="21">
        <f t="shared" ref="D19:H19" si="1">SUM(D10:D12)/100</f>
        <v>6401.7</v>
      </c>
      <c r="E19" s="21">
        <f t="shared" si="1"/>
        <v>6439.2</v>
      </c>
      <c r="F19" s="21">
        <f t="shared" si="1"/>
        <v>6600.27</v>
      </c>
      <c r="G19" s="21">
        <f t="shared" si="1"/>
        <v>7840.88</v>
      </c>
      <c r="H19" s="21">
        <f t="shared" si="1"/>
        <v>10559.58</v>
      </c>
    </row>
    <row r="20" spans="1:10" ht="24" x14ac:dyDescent="0.7">
      <c r="A20" s="24" t="str">
        <f>A13</f>
        <v>減価償却累計額</v>
      </c>
      <c r="B20" s="13" t="s">
        <v>9</v>
      </c>
      <c r="C20" s="21">
        <f>C13/100</f>
        <v>19392.77</v>
      </c>
      <c r="D20" s="21">
        <f t="shared" ref="D20:H20" si="2">D13/100</f>
        <v>20133</v>
      </c>
      <c r="E20" s="21">
        <f t="shared" si="2"/>
        <v>20919.669999999998</v>
      </c>
      <c r="F20" s="21">
        <f t="shared" si="2"/>
        <v>21946.400000000001</v>
      </c>
      <c r="G20" s="21">
        <f t="shared" si="2"/>
        <v>22771.040000000001</v>
      </c>
      <c r="H20" s="21">
        <f t="shared" si="2"/>
        <v>25003.52</v>
      </c>
    </row>
    <row r="21" spans="1:10" ht="24" x14ac:dyDescent="0.7">
      <c r="A21" s="26" t="s">
        <v>25</v>
      </c>
      <c r="B21" s="14" t="s">
        <v>8</v>
      </c>
      <c r="C21" s="22">
        <f>C20/SUM(C19,C20)*100</f>
        <v>75.761530984735785</v>
      </c>
      <c r="D21" s="22">
        <f t="shared" ref="D21:H21" si="3">D20/SUM(D19,D20)*100</f>
        <v>75.874232608621924</v>
      </c>
      <c r="E21" s="22">
        <f t="shared" si="3"/>
        <v>76.463940213905033</v>
      </c>
      <c r="F21" s="22">
        <f t="shared" si="3"/>
        <v>76.879019514360166</v>
      </c>
      <c r="G21" s="22">
        <f t="shared" si="3"/>
        <v>74.386186818729442</v>
      </c>
      <c r="H21" s="22">
        <f t="shared" si="3"/>
        <v>70.307481631241373</v>
      </c>
    </row>
    <row r="22" spans="1:10" ht="15" x14ac:dyDescent="0.7"/>
    <row r="23" spans="1:10" ht="15" x14ac:dyDescent="0.7">
      <c r="A23" s="5" t="s">
        <v>23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" x14ac:dyDescent="0.7"/>
    <row r="25" spans="1:10" ht="15" x14ac:dyDescent="0.7"/>
    <row r="26" spans="1:10" ht="15" x14ac:dyDescent="0.7"/>
    <row r="27" spans="1:10" ht="15" x14ac:dyDescent="0.7"/>
    <row r="28" spans="1:10" ht="15" x14ac:dyDescent="0.7"/>
    <row r="29" spans="1:10" ht="15" x14ac:dyDescent="0.7"/>
    <row r="30" spans="1:10" ht="15" x14ac:dyDescent="0.7"/>
    <row r="31" spans="1:10" ht="15" x14ac:dyDescent="0.7"/>
    <row r="32" spans="1:10" ht="15" x14ac:dyDescent="0.7"/>
    <row r="33" ht="15" x14ac:dyDescent="0.7"/>
    <row r="34" ht="15" x14ac:dyDescent="0.7"/>
    <row r="35" ht="15" x14ac:dyDescent="0.7"/>
    <row r="36" ht="15" x14ac:dyDescent="0.7"/>
    <row r="37" ht="15" x14ac:dyDescent="0.7"/>
    <row r="38" ht="15" x14ac:dyDescent="0.7"/>
    <row r="39" ht="15" x14ac:dyDescent="0.7"/>
    <row r="40" ht="15" x14ac:dyDescent="0.7"/>
    <row r="41" ht="15" x14ac:dyDescent="0.7"/>
    <row r="42" ht="15" x14ac:dyDescent="0.7"/>
    <row r="43" ht="15" x14ac:dyDescent="0.7"/>
    <row r="44" ht="15" hidden="1" x14ac:dyDescent="0.7"/>
  </sheetData>
  <phoneticPr fontId="2"/>
  <pageMargins left="0.7" right="0.7" top="0.75" bottom="0.75" header="0.3" footer="0.3"/>
  <pageSetup paperSize="9" orientation="portrait" r:id="rId1"/>
  <ignoredErrors>
    <ignoredError sqref="C19:H19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7B991D54-159E-4FE0-BE91-026B439ED9F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有形固定資産減価償却率!C11:H11</xm:f>
              <xm:sqref>I11</xm:sqref>
            </x14:sparkline>
          </x14:sparklines>
        </x14:sparklineGroup>
        <x14:sparklineGroup displayEmptyCellsAs="gap" high="1" low="1" xr2:uid="{8A6E12C5-61DF-4A87-8B38-03E9435639F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有形固定資産減価償却率!C10:H10</xm:f>
              <xm:sqref>I10</xm:sqref>
            </x14:sparkline>
          </x14:sparklines>
        </x14:sparklineGroup>
        <x14:sparklineGroup displayEmptyCellsAs="gap" high="1" low="1" xr2:uid="{839EBF79-1877-403D-8E93-7F52BA1D6E9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有形固定資産減価償却率!C12:H12</xm:f>
              <xm:sqref>I12</xm:sqref>
            </x14:sparkline>
            <x14:sparkline>
              <xm:f>有形固定資産減価償却率!C13:H13</xm:f>
              <xm:sqref>I13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有形固定資産減価償却率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2022-12-17T03:58:16Z</dcterms:modified>
</cp:coreProperties>
</file>