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filterPrivacy="1" defaultThemeVersion="166925"/>
  <xr:revisionPtr revIDLastSave="4" documentId="8_{B366558E-2314-4EA7-BF6E-8A0DC868C8E1}" xr6:coauthVersionLast="47" xr6:coauthVersionMax="47" xr10:uidLastSave="{F3BA03A3-8E41-43C8-9C4B-A07A9F145286}"/>
  <bookViews>
    <workbookView xWindow="-98" yWindow="-98" windowWidth="20715" windowHeight="13155" xr2:uid="{F0365B5C-8FC7-4E81-8465-7077C0B2E864}"/>
  </bookViews>
  <sheets>
    <sheet name="売上高減価償却費率" sheetId="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2" i="7" l="1"/>
  <c r="E22" i="7"/>
  <c r="F22" i="7"/>
  <c r="G22" i="7"/>
  <c r="H22" i="7"/>
  <c r="D23" i="7"/>
  <c r="E23" i="7"/>
  <c r="F23" i="7"/>
  <c r="G23" i="7"/>
  <c r="H23" i="7"/>
  <c r="D24" i="7"/>
  <c r="E24" i="7"/>
  <c r="F24" i="7"/>
  <c r="G24" i="7"/>
  <c r="H24" i="7"/>
  <c r="C23" i="7"/>
  <c r="C24" i="7"/>
  <c r="C22" i="7"/>
  <c r="C19" i="7"/>
  <c r="C18" i="7"/>
  <c r="H20" i="7"/>
  <c r="G20" i="7"/>
  <c r="F20" i="7"/>
  <c r="E20" i="7"/>
  <c r="D20" i="7"/>
  <c r="C20" i="7"/>
  <c r="H19" i="7"/>
  <c r="G19" i="7"/>
  <c r="F19" i="7"/>
  <c r="E19" i="7"/>
  <c r="D19" i="7"/>
  <c r="H18" i="7"/>
  <c r="G18" i="7"/>
  <c r="F18" i="7"/>
  <c r="E18" i="7"/>
  <c r="D18" i="7"/>
  <c r="H17" i="7"/>
  <c r="G17" i="7"/>
  <c r="F17" i="7"/>
  <c r="E17" i="7"/>
  <c r="D17" i="7"/>
  <c r="C17" i="7"/>
  <c r="H21" i="7" l="1"/>
  <c r="C21" i="7"/>
  <c r="D21" i="7"/>
  <c r="E21" i="7"/>
  <c r="G21" i="7"/>
  <c r="F21" i="7"/>
</calcChain>
</file>

<file path=xl/sharedStrings.xml><?xml version="1.0" encoding="utf-8"?>
<sst xmlns="http://schemas.openxmlformats.org/spreadsheetml/2006/main" count="38" uniqueCount="31">
  <si>
    <t>経営分析</t>
    <rPh sb="0" eb="4">
      <t>ケイエイブンセキ</t>
    </rPh>
    <phoneticPr fontId="4"/>
  </si>
  <si>
    <t>百万円</t>
    <rPh sb="0" eb="3">
      <t>ヒャクマンエン</t>
    </rPh>
    <phoneticPr fontId="4"/>
  </si>
  <si>
    <t>入力</t>
    <rPh sb="0" eb="2">
      <t>ニュウリョク</t>
    </rPh>
    <phoneticPr fontId="4"/>
  </si>
  <si>
    <t>●財務諸表</t>
    <rPh sb="1" eb="5">
      <t>ザイムショヒョウ</t>
    </rPh>
    <phoneticPr fontId="5"/>
  </si>
  <si>
    <t>期間</t>
    <rPh sb="0" eb="2">
      <t>キカン</t>
    </rPh>
    <phoneticPr fontId="5"/>
  </si>
  <si>
    <t>年</t>
    <rPh sb="0" eb="1">
      <t>ネン</t>
    </rPh>
    <phoneticPr fontId="5"/>
  </si>
  <si>
    <t>FY16</t>
    <phoneticPr fontId="5"/>
  </si>
  <si>
    <t>FY17</t>
    <phoneticPr fontId="5"/>
  </si>
  <si>
    <t>FY18</t>
    <phoneticPr fontId="5"/>
  </si>
  <si>
    <t>FY19</t>
    <phoneticPr fontId="5"/>
  </si>
  <si>
    <t>FY20</t>
    <phoneticPr fontId="5"/>
  </si>
  <si>
    <t>FY21</t>
    <phoneticPr fontId="5"/>
  </si>
  <si>
    <t>百万円</t>
    <rPh sb="0" eb="3">
      <t>ヒャクマンエン</t>
    </rPh>
    <phoneticPr fontId="5"/>
  </si>
  <si>
    <t>※FY16=2016年度＝2017年3月期</t>
    <rPh sb="17" eb="18">
      <t>ネン</t>
    </rPh>
    <rPh sb="19" eb="21">
      <t>ガツキ</t>
    </rPh>
    <phoneticPr fontId="5"/>
  </si>
  <si>
    <t>億円</t>
    <rPh sb="0" eb="2">
      <t>オクエン</t>
    </rPh>
    <phoneticPr fontId="5"/>
  </si>
  <si>
    <t>%</t>
    <phoneticPr fontId="5"/>
  </si>
  <si>
    <t>営業利益</t>
    <rPh sb="0" eb="4">
      <t>エイギョウリエキ</t>
    </rPh>
    <phoneticPr fontId="5"/>
  </si>
  <si>
    <t>サンプル_トヨタ自動車</t>
    <rPh sb="8" eb="11">
      <t>ジドウシャ</t>
    </rPh>
    <phoneticPr fontId="4"/>
  </si>
  <si>
    <t>商品・製品売上収益</t>
    <rPh sb="0" eb="2">
      <t>ショウヒン</t>
    </rPh>
    <rPh sb="3" eb="5">
      <t>セイヒン</t>
    </rPh>
    <rPh sb="5" eb="7">
      <t>ウリアゲ</t>
    </rPh>
    <rPh sb="7" eb="9">
      <t>シュウエキ</t>
    </rPh>
    <phoneticPr fontId="5"/>
  </si>
  <si>
    <t>売上高</t>
    <rPh sb="0" eb="2">
      <t>ウリアゲ</t>
    </rPh>
    <rPh sb="2" eb="3">
      <t>ダカ</t>
    </rPh>
    <phoneticPr fontId="2"/>
  </si>
  <si>
    <t>営業利益</t>
    <rPh sb="0" eb="2">
      <t>エイギョウ</t>
    </rPh>
    <rPh sb="2" eb="4">
      <t>リエキ</t>
    </rPh>
    <phoneticPr fontId="2"/>
  </si>
  <si>
    <t>売上高</t>
    <rPh sb="0" eb="3">
      <t>ウリアゲダカ</t>
    </rPh>
    <phoneticPr fontId="2"/>
  </si>
  <si>
    <t>売上高減価償却費率</t>
    <rPh sb="0" eb="2">
      <t>ウリアゲ</t>
    </rPh>
    <rPh sb="2" eb="3">
      <t>ダカ</t>
    </rPh>
    <rPh sb="3" eb="5">
      <t>ゲンカ</t>
    </rPh>
    <rPh sb="5" eb="7">
      <t>ショウキャク</t>
    </rPh>
    <rPh sb="7" eb="8">
      <t>ヒ</t>
    </rPh>
    <rPh sb="8" eb="9">
      <t>リツ</t>
    </rPh>
    <phoneticPr fontId="5"/>
  </si>
  <si>
    <t>減価償却費</t>
    <rPh sb="0" eb="5">
      <t>ゲンカショウキャクヒ</t>
    </rPh>
    <phoneticPr fontId="5"/>
  </si>
  <si>
    <t>売上高減価償却費率の計算</t>
    <rPh sb="2" eb="3">
      <t>ダカ</t>
    </rPh>
    <rPh sb="3" eb="8">
      <t>ゲンカショウキャクヒ</t>
    </rPh>
    <rPh sb="10" eb="12">
      <t>ケイサン</t>
    </rPh>
    <phoneticPr fontId="5"/>
  </si>
  <si>
    <t>減価償却費</t>
    <rPh sb="0" eb="5">
      <t>ゲンカショウキャクヒ</t>
    </rPh>
    <phoneticPr fontId="2"/>
  </si>
  <si>
    <t>売上高減価償却費率</t>
    <rPh sb="0" eb="3">
      <t>ウリアゲダカ</t>
    </rPh>
    <rPh sb="3" eb="8">
      <t>ゲンカショウキャクヒ</t>
    </rPh>
    <rPh sb="8" eb="9">
      <t>リツ</t>
    </rPh>
    <phoneticPr fontId="2"/>
  </si>
  <si>
    <t>指数</t>
    <rPh sb="0" eb="2">
      <t>シスウ</t>
    </rPh>
    <phoneticPr fontId="2"/>
  </si>
  <si>
    <t>売上高減価償却費率の推移</t>
    <rPh sb="3" eb="8">
      <t>ゲンカショウキャクヒ</t>
    </rPh>
    <rPh sb="10" eb="12">
      <t>スイイ</t>
    </rPh>
    <phoneticPr fontId="5"/>
  </si>
  <si>
    <t>※ 指数はFY16=100と設定</t>
    <rPh sb="2" eb="4">
      <t>シスウ</t>
    </rPh>
    <rPh sb="14" eb="16">
      <t>セッテイ</t>
    </rPh>
    <phoneticPr fontId="2"/>
  </si>
  <si>
    <t>営業利益</t>
    <rPh sb="0" eb="4">
      <t>エイギョウリエキ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</si>
</sst>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Meiryo UI"/>
      <family val="2"/>
      <charset val="128"/>
    </font>
    <font>
      <sz val="11"/>
      <color theme="1"/>
      <name val="Meiryo UI"/>
      <family val="2"/>
      <charset val="128"/>
    </font>
    <font>
      <sz val="6"/>
      <name val="Meiryo UI"/>
      <family val="2"/>
      <charset val="128"/>
    </font>
    <font>
      <sz val="11"/>
      <color theme="1"/>
      <name val="Meiryo UI"/>
      <family val="3"/>
      <charset val="128"/>
    </font>
    <font>
      <sz val="6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0"/>
      <name val="Meiryo UI"/>
      <family val="3"/>
      <charset val="128"/>
    </font>
    <font>
      <sz val="9"/>
      <color theme="1"/>
      <name val="Meiryo UI"/>
      <family val="3"/>
      <charset val="128"/>
    </font>
    <font>
      <sz val="11"/>
      <color theme="8"/>
      <name val="Meiryo UI"/>
      <family val="3"/>
      <charset val="128"/>
    </font>
    <font>
      <sz val="10"/>
      <color theme="1"/>
      <name val="Meiryo UI"/>
      <family val="3"/>
      <charset val="128"/>
    </font>
    <font>
      <sz val="10"/>
      <color theme="8"/>
      <name val="Meiryo UI"/>
      <family val="3"/>
      <charset val="128"/>
    </font>
    <font>
      <sz val="9"/>
      <color theme="8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3" fillId="2" borderId="0" xfId="0" applyFont="1" applyFill="1" applyAlignment="1"/>
    <xf numFmtId="0" fontId="3" fillId="2" borderId="0" xfId="0" applyFont="1" applyFill="1">
      <alignment vertical="center"/>
    </xf>
    <xf numFmtId="0" fontId="6" fillId="2" borderId="0" xfId="0" applyFont="1" applyFill="1" applyAlignment="1"/>
    <xf numFmtId="0" fontId="6" fillId="2" borderId="0" xfId="0" applyFont="1" applyFill="1">
      <alignment vertical="center"/>
    </xf>
    <xf numFmtId="0" fontId="0" fillId="0" borderId="1" xfId="0" applyBorder="1">
      <alignment vertical="center"/>
    </xf>
    <xf numFmtId="0" fontId="3" fillId="0" borderId="1" xfId="0" applyFont="1" applyBorder="1">
      <alignment vertical="center"/>
    </xf>
    <xf numFmtId="0" fontId="3" fillId="0" borderId="0" xfId="0" applyFont="1">
      <alignment vertical="center"/>
    </xf>
    <xf numFmtId="0" fontId="8" fillId="3" borderId="4" xfId="0" applyFont="1" applyFill="1" applyBorder="1">
      <alignment vertical="center"/>
    </xf>
    <xf numFmtId="0" fontId="8" fillId="3" borderId="5" xfId="0" applyFont="1" applyFill="1" applyBorder="1">
      <alignment vertical="center"/>
    </xf>
    <xf numFmtId="0" fontId="8" fillId="3" borderId="6" xfId="0" applyFont="1" applyFill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 applyAlignment="1">
      <alignment vertical="center" wrapText="1"/>
    </xf>
    <xf numFmtId="0" fontId="3" fillId="4" borderId="1" xfId="0" applyFont="1" applyFill="1" applyBorder="1">
      <alignment vertical="center"/>
    </xf>
    <xf numFmtId="0" fontId="3" fillId="5" borderId="13" xfId="0" applyFont="1" applyFill="1" applyBorder="1">
      <alignment vertical="center"/>
    </xf>
    <xf numFmtId="38" fontId="9" fillId="0" borderId="13" xfId="1" applyFont="1" applyBorder="1">
      <alignment vertical="center"/>
    </xf>
    <xf numFmtId="0" fontId="3" fillId="5" borderId="12" xfId="0" applyFont="1" applyFill="1" applyBorder="1">
      <alignment vertical="center"/>
    </xf>
    <xf numFmtId="38" fontId="9" fillId="0" borderId="12" xfId="1" applyFont="1" applyBorder="1">
      <alignment vertical="center"/>
    </xf>
    <xf numFmtId="38" fontId="10" fillId="3" borderId="7" xfId="1" applyFont="1" applyFill="1" applyBorder="1">
      <alignment vertical="center"/>
    </xf>
    <xf numFmtId="38" fontId="10" fillId="3" borderId="8" xfId="1" applyFont="1" applyFill="1" applyBorder="1">
      <alignment vertical="center"/>
    </xf>
    <xf numFmtId="38" fontId="10" fillId="3" borderId="8" xfId="1" applyFont="1" applyFill="1" applyBorder="1" applyAlignment="1">
      <alignment vertical="center" wrapText="1"/>
    </xf>
    <xf numFmtId="38" fontId="10" fillId="3" borderId="2" xfId="1" applyFont="1" applyFill="1" applyBorder="1">
      <alignment vertical="center"/>
    </xf>
    <xf numFmtId="38" fontId="10" fillId="3" borderId="9" xfId="1" applyFont="1" applyFill="1" applyBorder="1">
      <alignment vertical="center"/>
    </xf>
    <xf numFmtId="38" fontId="10" fillId="3" borderId="10" xfId="1" applyFont="1" applyFill="1" applyBorder="1" applyAlignment="1">
      <alignment vertical="center" wrapText="1"/>
    </xf>
    <xf numFmtId="38" fontId="10" fillId="3" borderId="10" xfId="1" applyFont="1" applyFill="1" applyBorder="1">
      <alignment vertical="center"/>
    </xf>
    <xf numFmtId="38" fontId="10" fillId="3" borderId="11" xfId="1" applyFont="1" applyFill="1" applyBorder="1">
      <alignment vertical="center"/>
    </xf>
    <xf numFmtId="0" fontId="7" fillId="5" borderId="12" xfId="0" applyFont="1" applyFill="1" applyBorder="1" applyAlignment="1">
      <alignment vertical="center" wrapText="1"/>
    </xf>
    <xf numFmtId="38" fontId="11" fillId="3" borderId="7" xfId="1" applyFont="1" applyFill="1" applyBorder="1">
      <alignment vertical="center"/>
    </xf>
    <xf numFmtId="38" fontId="11" fillId="3" borderId="8" xfId="1" applyFont="1" applyFill="1" applyBorder="1">
      <alignment vertical="center"/>
    </xf>
    <xf numFmtId="38" fontId="11" fillId="3" borderId="8" xfId="1" applyFont="1" applyFill="1" applyBorder="1" applyAlignment="1">
      <alignment vertical="center" wrapText="1"/>
    </xf>
    <xf numFmtId="38" fontId="11" fillId="3" borderId="2" xfId="1" applyFont="1" applyFill="1" applyBorder="1">
      <alignment vertical="center"/>
    </xf>
    <xf numFmtId="0" fontId="7" fillId="5" borderId="14" xfId="0" applyFont="1" applyFill="1" applyBorder="1" applyAlignment="1">
      <alignment vertical="center" wrapText="1"/>
    </xf>
    <xf numFmtId="0" fontId="3" fillId="5" borderId="14" xfId="0" applyFont="1" applyFill="1" applyBorder="1">
      <alignment vertical="center"/>
    </xf>
    <xf numFmtId="40" fontId="9" fillId="0" borderId="14" xfId="1" applyNumberFormat="1" applyFont="1" applyBorder="1">
      <alignment vertical="center"/>
    </xf>
    <xf numFmtId="0" fontId="7" fillId="5" borderId="3" xfId="0" applyFont="1" applyFill="1" applyBorder="1" applyAlignment="1">
      <alignment vertical="center" wrapText="1"/>
    </xf>
    <xf numFmtId="0" fontId="3" fillId="5" borderId="3" xfId="0" applyFont="1" applyFill="1" applyBorder="1">
      <alignment vertical="center"/>
    </xf>
    <xf numFmtId="38" fontId="9" fillId="0" borderId="3" xfId="1" applyFont="1" applyBorder="1">
      <alignment vertical="center"/>
    </xf>
    <xf numFmtId="38" fontId="9" fillId="0" borderId="0" xfId="1" applyFont="1" applyBorder="1">
      <alignment vertical="center"/>
    </xf>
    <xf numFmtId="0" fontId="0" fillId="0" borderId="0" xfId="0" applyFill="1">
      <alignment vertical="center"/>
    </xf>
    <xf numFmtId="0" fontId="7" fillId="0" borderId="0" xfId="0" applyFont="1" applyFill="1" applyBorder="1" applyAlignment="1">
      <alignment vertical="center" wrapText="1"/>
    </xf>
    <xf numFmtId="0" fontId="3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r>
              <a:rPr lang="ja-JP" altLang="en-US" b="1"/>
              <a:t>売上高減価償却費率の推移</a:t>
            </a:r>
            <a:endParaRPr lang="ja-JP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9633333333333325E-2"/>
          <c:y val="0.15331722222222222"/>
          <c:w val="0.85698274853801171"/>
          <c:h val="0.66733194444444444"/>
        </c:manualLayout>
      </c:layout>
      <c:barChart>
        <c:barDir val="col"/>
        <c:grouping val="clustered"/>
        <c:varyColors val="0"/>
        <c:ser>
          <c:idx val="4"/>
          <c:order val="1"/>
          <c:tx>
            <c:strRef>
              <c:f>売上高減価償却費率!$A$22:$B$22</c:f>
              <c:strCache>
                <c:ptCount val="2"/>
                <c:pt idx="0">
                  <c:v>売上高</c:v>
                </c:pt>
                <c:pt idx="1">
                  <c:v>指数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売上高減価償却費率!$C$17:$H$17</c:f>
              <c:strCache>
                <c:ptCount val="6"/>
                <c:pt idx="0">
                  <c:v>FY16</c:v>
                </c:pt>
                <c:pt idx="1">
                  <c:v>FY17</c:v>
                </c:pt>
                <c:pt idx="2">
                  <c:v>FY18</c:v>
                </c:pt>
                <c:pt idx="3">
                  <c:v>FY19</c:v>
                </c:pt>
                <c:pt idx="4">
                  <c:v>FY20</c:v>
                </c:pt>
                <c:pt idx="5">
                  <c:v>FY21</c:v>
                </c:pt>
              </c:strCache>
            </c:strRef>
          </c:cat>
          <c:val>
            <c:numRef>
              <c:f>売上高減価償却費率!$C$22:$H$22</c:f>
              <c:numCache>
                <c:formatCode>#,##0_);[Red]\(#,##0\)</c:formatCode>
                <c:ptCount val="6"/>
                <c:pt idx="0">
                  <c:v>100</c:v>
                </c:pt>
                <c:pt idx="1">
                  <c:v>106.22457337820497</c:v>
                </c:pt>
                <c:pt idx="2">
                  <c:v>108.87846419562852</c:v>
                </c:pt>
                <c:pt idx="3">
                  <c:v>107.2837751229047</c:v>
                </c:pt>
                <c:pt idx="4">
                  <c:v>97.14839865162007</c:v>
                </c:pt>
                <c:pt idx="5">
                  <c:v>112.6287892194068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FC9-41F7-8E3B-9C27D4CD1FC2}"/>
            </c:ext>
          </c:extLst>
        </c:ser>
        <c:ser>
          <c:idx val="5"/>
          <c:order val="2"/>
          <c:tx>
            <c:strRef>
              <c:f>売上高減価償却費率!$A$23:$B$23</c:f>
              <c:strCache>
                <c:ptCount val="2"/>
                <c:pt idx="0">
                  <c:v>減価償却費</c:v>
                </c:pt>
                <c:pt idx="1">
                  <c:v>指数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売上高減価償却費率!$C$17:$H$17</c:f>
              <c:strCache>
                <c:ptCount val="6"/>
                <c:pt idx="0">
                  <c:v>FY16</c:v>
                </c:pt>
                <c:pt idx="1">
                  <c:v>FY17</c:v>
                </c:pt>
                <c:pt idx="2">
                  <c:v>FY18</c:v>
                </c:pt>
                <c:pt idx="3">
                  <c:v>FY19</c:v>
                </c:pt>
                <c:pt idx="4">
                  <c:v>FY20</c:v>
                </c:pt>
                <c:pt idx="5">
                  <c:v>FY21</c:v>
                </c:pt>
              </c:strCache>
            </c:strRef>
          </c:cat>
          <c:val>
            <c:numRef>
              <c:f>売上高減価償却費率!$C$23:$H$23</c:f>
              <c:numCache>
                <c:formatCode>#,##0_);[Red]\(#,##0\)</c:formatCode>
                <c:ptCount val="6"/>
                <c:pt idx="0">
                  <c:v>100</c:v>
                </c:pt>
                <c:pt idx="1">
                  <c:v>107.64039852261089</c:v>
                </c:pt>
                <c:pt idx="2">
                  <c:v>111.2619882677923</c:v>
                </c:pt>
                <c:pt idx="3">
                  <c:v>99.031441075141984</c:v>
                </c:pt>
                <c:pt idx="4">
                  <c:v>102.06958626897173</c:v>
                </c:pt>
                <c:pt idx="5">
                  <c:v>113.09351624817654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FC9-41F7-8E3B-9C27D4CD1FC2}"/>
            </c:ext>
          </c:extLst>
        </c:ser>
        <c:ser>
          <c:idx val="6"/>
          <c:order val="3"/>
          <c:tx>
            <c:strRef>
              <c:f>売上高減価償却費率!$A$24:$B$24</c:f>
              <c:strCache>
                <c:ptCount val="2"/>
                <c:pt idx="0">
                  <c:v>営業利益</c:v>
                </c:pt>
                <c:pt idx="1">
                  <c:v>指数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売上高減価償却費率!$C$17:$H$17</c:f>
              <c:strCache>
                <c:ptCount val="6"/>
                <c:pt idx="0">
                  <c:v>FY16</c:v>
                </c:pt>
                <c:pt idx="1">
                  <c:v>FY17</c:v>
                </c:pt>
                <c:pt idx="2">
                  <c:v>FY18</c:v>
                </c:pt>
                <c:pt idx="3">
                  <c:v>FY19</c:v>
                </c:pt>
                <c:pt idx="4">
                  <c:v>FY20</c:v>
                </c:pt>
                <c:pt idx="5">
                  <c:v>FY21</c:v>
                </c:pt>
              </c:strCache>
            </c:strRef>
          </c:cat>
          <c:val>
            <c:numRef>
              <c:f>売上高減価償却費率!$C$24:$H$24</c:f>
              <c:numCache>
                <c:formatCode>#,##0_);[Red]\(#,##0\)</c:formatCode>
                <c:ptCount val="6"/>
                <c:pt idx="0">
                  <c:v>100</c:v>
                </c:pt>
                <c:pt idx="1">
                  <c:v>120.33171344162471</c:v>
                </c:pt>
                <c:pt idx="2">
                  <c:v>123.72541331306294</c:v>
                </c:pt>
                <c:pt idx="3">
                  <c:v>120.30012455048507</c:v>
                </c:pt>
                <c:pt idx="4">
                  <c:v>110.19749575304907</c:v>
                </c:pt>
                <c:pt idx="5">
                  <c:v>150.2075340006779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FC9-41F7-8E3B-9C27D4CD1F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776994096"/>
        <c:axId val="1776993264"/>
      </c:barChart>
      <c:lineChart>
        <c:grouping val="standard"/>
        <c:varyColors val="0"/>
        <c:ser>
          <c:idx val="3"/>
          <c:order val="0"/>
          <c:tx>
            <c:strRef>
              <c:f>売上高減価償却費率!$A$21:$B$21</c:f>
              <c:strCache>
                <c:ptCount val="2"/>
                <c:pt idx="0">
                  <c:v>売上高減価償却費率</c:v>
                </c:pt>
                <c:pt idx="1">
                  <c:v>%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accent4"/>
              </a:solidFill>
              <a:ln w="9525">
                <a:solidFill>
                  <a:schemeClr val="bg1"/>
                </a:solidFill>
              </a:ln>
              <a:effectLst/>
            </c:spPr>
          </c:marker>
          <c:cat>
            <c:strRef>
              <c:f>売上高減価償却費率!$C$17:$H$17</c:f>
              <c:strCache>
                <c:ptCount val="6"/>
                <c:pt idx="0">
                  <c:v>FY16</c:v>
                </c:pt>
                <c:pt idx="1">
                  <c:v>FY17</c:v>
                </c:pt>
                <c:pt idx="2">
                  <c:v>FY18</c:v>
                </c:pt>
                <c:pt idx="3">
                  <c:v>FY19</c:v>
                </c:pt>
                <c:pt idx="4">
                  <c:v>FY20</c:v>
                </c:pt>
                <c:pt idx="5">
                  <c:v>FY21</c:v>
                </c:pt>
              </c:strCache>
            </c:strRef>
          </c:cat>
          <c:val>
            <c:numRef>
              <c:f>売上高減価償却費率!$C$21:$H$21</c:f>
              <c:numCache>
                <c:formatCode>#,##0.00_);[Red]\(#,##0.00\)</c:formatCode>
                <c:ptCount val="6"/>
                <c:pt idx="0">
                  <c:v>6.2407277185546661</c:v>
                </c:pt>
                <c:pt idx="1">
                  <c:v>6.3239078993953246</c:v>
                </c:pt>
                <c:pt idx="2">
                  <c:v>6.3773472498356005</c:v>
                </c:pt>
                <c:pt idx="3">
                  <c:v>5.7606870994056303</c:v>
                </c:pt>
                <c:pt idx="4">
                  <c:v>6.5568604844888618</c:v>
                </c:pt>
                <c:pt idx="5">
                  <c:v>6.2664781050242837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FC9-41F7-8E3B-9C27D4CD1F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0442976"/>
        <c:axId val="1850440896"/>
      </c:lineChart>
      <c:catAx>
        <c:axId val="1850442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1850440896"/>
        <c:crosses val="autoZero"/>
        <c:auto val="1"/>
        <c:lblAlgn val="ctr"/>
        <c:lblOffset val="100"/>
        <c:noMultiLvlLbl val="0"/>
      </c:catAx>
      <c:valAx>
        <c:axId val="1850440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r>
                  <a:rPr lang="ja-JP"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9.2836257309941526E-3"/>
              <c:y val="5.745861111111107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defRPr>
              </a:pPr>
              <a:endParaRPr lang="ja-JP"/>
            </a:p>
          </c:txPr>
        </c:title>
        <c:numFmt formatCode="#,##0.0;[Red]\-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1850442976"/>
        <c:crosses val="autoZero"/>
        <c:crossBetween val="between"/>
      </c:valAx>
      <c:valAx>
        <c:axId val="1776993264"/>
        <c:scaling>
          <c:orientation val="minMax"/>
        </c:scaling>
        <c:delete val="0"/>
        <c:axPos val="r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r>
                  <a:rPr lang="ja-JP" altLang="en-US"/>
                  <a:t>（指数）</a:t>
                </a:r>
              </a:p>
            </c:rich>
          </c:tx>
          <c:layout>
            <c:manualLayout>
              <c:xMode val="edge"/>
              <c:yMode val="edge"/>
              <c:x val="0.89928201754385961"/>
              <c:y val="5.745861111111107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defRPr>
              </a:pPr>
              <a:endParaRPr lang="ja-JP"/>
            </a:p>
          </c:txPr>
        </c:title>
        <c:numFmt formatCode="#,##0_);[Red]\(#,##0\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1776994096"/>
        <c:crosses val="max"/>
        <c:crossBetween val="between"/>
      </c:valAx>
      <c:catAx>
        <c:axId val="1776994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1776993264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Meiryo UI" panose="020B0604030504040204" pitchFamily="50" charset="-128"/>
          <a:ea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</xdr:colOff>
      <xdr:row>27</xdr:row>
      <xdr:rowOff>61912</xdr:rowOff>
    </xdr:from>
    <xdr:to>
      <xdr:col>8</xdr:col>
      <xdr:colOff>324899</xdr:colOff>
      <xdr:row>46</xdr:row>
      <xdr:rowOff>42412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2AB1251F-5DC4-3F05-3E1A-F47F3CB1467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E8560C-2B5A-4E16-B461-B16CAECCA9DF}">
  <dimension ref="A1:J59"/>
  <sheetViews>
    <sheetView showGridLines="0" tabSelected="1" workbookViewId="0">
      <selection activeCell="A5" sqref="A5"/>
    </sheetView>
  </sheetViews>
  <sheetFormatPr defaultColWidth="0" defaultRowHeight="15" customHeight="1" zeroHeight="1" x14ac:dyDescent="0.45"/>
  <cols>
    <col min="1" max="9" width="9.5546875" customWidth="1"/>
    <col min="10" max="10" width="8.5546875" customWidth="1"/>
    <col min="11" max="16384" width="8.88671875" hidden="1"/>
  </cols>
  <sheetData>
    <row r="1" spans="1:10" x14ac:dyDescent="0.45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</row>
    <row r="2" spans="1:10" x14ac:dyDescent="0.45">
      <c r="A2" s="1" t="s">
        <v>22</v>
      </c>
      <c r="B2" s="1"/>
      <c r="C2" s="1"/>
      <c r="D2" s="1"/>
      <c r="E2" s="1"/>
      <c r="F2" s="1"/>
      <c r="G2" s="1"/>
      <c r="H2" s="1"/>
      <c r="I2" s="1"/>
      <c r="J2" s="2"/>
    </row>
    <row r="3" spans="1:10" x14ac:dyDescent="0.45">
      <c r="A3" s="1" t="s">
        <v>17</v>
      </c>
      <c r="B3" s="1"/>
      <c r="C3" s="1"/>
      <c r="D3" s="1"/>
      <c r="E3" s="1"/>
      <c r="F3" s="1"/>
      <c r="G3" s="1"/>
      <c r="H3" s="1"/>
      <c r="I3" s="1"/>
      <c r="J3" s="2"/>
    </row>
    <row r="4" spans="1:10" x14ac:dyDescent="0.45">
      <c r="A4" s="1" t="s">
        <v>1</v>
      </c>
      <c r="B4" s="1"/>
      <c r="C4" s="1"/>
      <c r="D4" s="1"/>
      <c r="E4" s="1"/>
      <c r="F4" s="1"/>
      <c r="G4" s="1"/>
      <c r="H4" s="1"/>
      <c r="I4" s="1"/>
      <c r="J4" s="2"/>
    </row>
    <row r="5" spans="1:10" x14ac:dyDescent="0.45"/>
    <row r="6" spans="1:10" x14ac:dyDescent="0.45">
      <c r="A6" s="3" t="s">
        <v>2</v>
      </c>
      <c r="B6" s="1"/>
      <c r="C6" s="1"/>
      <c r="D6" s="1"/>
      <c r="E6" s="1"/>
      <c r="F6" s="1"/>
      <c r="G6" s="1"/>
      <c r="H6" s="1"/>
      <c r="I6" s="1"/>
      <c r="J6" s="1"/>
    </row>
    <row r="7" spans="1:10" x14ac:dyDescent="0.45"/>
    <row r="8" spans="1:10" ht="15.4" thickBot="1" x14ac:dyDescent="0.5">
      <c r="A8" s="6" t="s">
        <v>3</v>
      </c>
      <c r="B8" s="6"/>
      <c r="C8" s="7"/>
      <c r="D8" s="7"/>
      <c r="E8" s="7"/>
      <c r="F8" s="7"/>
      <c r="G8" s="7"/>
      <c r="H8" s="7"/>
      <c r="I8" s="7"/>
    </row>
    <row r="9" spans="1:10" x14ac:dyDescent="0.45">
      <c r="A9" s="7" t="s">
        <v>4</v>
      </c>
      <c r="B9" s="7" t="s">
        <v>5</v>
      </c>
      <c r="C9" s="8" t="s">
        <v>6</v>
      </c>
      <c r="D9" s="9" t="s">
        <v>7</v>
      </c>
      <c r="E9" s="9" t="s">
        <v>8</v>
      </c>
      <c r="F9" s="9" t="s">
        <v>9</v>
      </c>
      <c r="G9" s="9" t="s">
        <v>10</v>
      </c>
      <c r="H9" s="10" t="s">
        <v>11</v>
      </c>
      <c r="I9" s="7"/>
    </row>
    <row r="10" spans="1:10" ht="30" x14ac:dyDescent="0.45">
      <c r="A10" s="12" t="s">
        <v>18</v>
      </c>
      <c r="B10" s="11" t="s">
        <v>12</v>
      </c>
      <c r="C10" s="27">
        <v>25813496</v>
      </c>
      <c r="D10" s="28">
        <v>27420276</v>
      </c>
      <c r="E10" s="29">
        <v>28105338</v>
      </c>
      <c r="F10" s="29">
        <v>27693693</v>
      </c>
      <c r="G10" s="28">
        <v>25077398</v>
      </c>
      <c r="H10" s="30">
        <v>29073428</v>
      </c>
      <c r="I10" s="7"/>
    </row>
    <row r="11" spans="1:10" x14ac:dyDescent="0.45">
      <c r="A11" s="12" t="s">
        <v>23</v>
      </c>
      <c r="B11" s="11" t="s">
        <v>12</v>
      </c>
      <c r="C11" s="18">
        <v>1610950</v>
      </c>
      <c r="D11" s="19">
        <v>1734033</v>
      </c>
      <c r="E11" s="20">
        <v>1792375</v>
      </c>
      <c r="F11" s="20">
        <v>1595347</v>
      </c>
      <c r="G11" s="19">
        <v>1644290</v>
      </c>
      <c r="H11" s="21">
        <v>1821880</v>
      </c>
      <c r="I11" s="7"/>
    </row>
    <row r="12" spans="1:10" ht="15.4" thickBot="1" x14ac:dyDescent="0.5">
      <c r="A12" s="12" t="s">
        <v>16</v>
      </c>
      <c r="B12" s="11" t="s">
        <v>12</v>
      </c>
      <c r="C12" s="22">
        <v>1994372</v>
      </c>
      <c r="D12" s="24">
        <v>2399862</v>
      </c>
      <c r="E12" s="23">
        <v>2467545</v>
      </c>
      <c r="F12" s="23">
        <v>2399232</v>
      </c>
      <c r="G12" s="24">
        <v>2197748</v>
      </c>
      <c r="H12" s="25">
        <v>2995697</v>
      </c>
      <c r="I12" s="7"/>
    </row>
    <row r="13" spans="1:10" x14ac:dyDescent="0.45">
      <c r="A13" s="7"/>
      <c r="B13" s="7"/>
      <c r="C13" s="7" t="s">
        <v>13</v>
      </c>
      <c r="D13" s="7"/>
      <c r="E13" s="7"/>
      <c r="F13" s="7"/>
      <c r="G13" s="7"/>
      <c r="H13" s="7"/>
      <c r="I13" s="7"/>
    </row>
    <row r="14" spans="1:10" x14ac:dyDescent="0.45"/>
    <row r="15" spans="1:10" x14ac:dyDescent="0.45">
      <c r="A15" s="4" t="s">
        <v>24</v>
      </c>
      <c r="B15" s="2"/>
      <c r="C15" s="2"/>
      <c r="D15" s="2"/>
      <c r="E15" s="2"/>
      <c r="F15" s="2"/>
      <c r="G15" s="2"/>
      <c r="H15" s="2"/>
      <c r="I15" s="2"/>
      <c r="J15" s="2"/>
    </row>
    <row r="16" spans="1:10" x14ac:dyDescent="0.45">
      <c r="C16" s="5"/>
      <c r="D16" s="5"/>
      <c r="E16" s="5"/>
      <c r="F16" s="5"/>
      <c r="G16" s="5"/>
      <c r="H16" s="5"/>
    </row>
    <row r="17" spans="1:10" x14ac:dyDescent="0.45">
      <c r="A17" s="6"/>
      <c r="B17" s="6"/>
      <c r="C17" s="13" t="str">
        <f t="shared" ref="C17:H17" si="0">C9</f>
        <v>FY16</v>
      </c>
      <c r="D17" s="13" t="str">
        <f t="shared" si="0"/>
        <v>FY17</v>
      </c>
      <c r="E17" s="13" t="str">
        <f t="shared" si="0"/>
        <v>FY18</v>
      </c>
      <c r="F17" s="13" t="str">
        <f t="shared" si="0"/>
        <v>FY19</v>
      </c>
      <c r="G17" s="13" t="str">
        <f t="shared" si="0"/>
        <v>FY20</v>
      </c>
      <c r="H17" s="13" t="str">
        <f t="shared" si="0"/>
        <v>FY21</v>
      </c>
    </row>
    <row r="18" spans="1:10" x14ac:dyDescent="0.45">
      <c r="A18" s="14" t="s">
        <v>19</v>
      </c>
      <c r="B18" s="14" t="s">
        <v>14</v>
      </c>
      <c r="C18" s="15">
        <f>C10/100</f>
        <v>258134.96</v>
      </c>
      <c r="D18" s="15">
        <f t="shared" ref="D18:H20" si="1">D10/100</f>
        <v>274202.76</v>
      </c>
      <c r="E18" s="15">
        <f t="shared" si="1"/>
        <v>281053.38</v>
      </c>
      <c r="F18" s="15">
        <f t="shared" si="1"/>
        <v>276936.93</v>
      </c>
      <c r="G18" s="15">
        <f t="shared" si="1"/>
        <v>250773.98</v>
      </c>
      <c r="H18" s="15">
        <f t="shared" si="1"/>
        <v>290734.28000000003</v>
      </c>
    </row>
    <row r="19" spans="1:10" x14ac:dyDescent="0.45">
      <c r="A19" s="14" t="s">
        <v>25</v>
      </c>
      <c r="B19" s="14" t="s">
        <v>14</v>
      </c>
      <c r="C19" s="15">
        <f>C11/100</f>
        <v>16109.5</v>
      </c>
      <c r="D19" s="15">
        <f t="shared" si="1"/>
        <v>17340.330000000002</v>
      </c>
      <c r="E19" s="15">
        <f t="shared" si="1"/>
        <v>17923.75</v>
      </c>
      <c r="F19" s="15">
        <f t="shared" si="1"/>
        <v>15953.47</v>
      </c>
      <c r="G19" s="15">
        <f t="shared" si="1"/>
        <v>16442.900000000001</v>
      </c>
      <c r="H19" s="15">
        <f t="shared" si="1"/>
        <v>18218.8</v>
      </c>
    </row>
    <row r="20" spans="1:10" x14ac:dyDescent="0.45">
      <c r="A20" s="14" t="s">
        <v>20</v>
      </c>
      <c r="B20" s="14" t="s">
        <v>14</v>
      </c>
      <c r="C20" s="15">
        <f>C12/100</f>
        <v>19943.72</v>
      </c>
      <c r="D20" s="15">
        <f t="shared" si="1"/>
        <v>23998.62</v>
      </c>
      <c r="E20" s="15">
        <f t="shared" si="1"/>
        <v>24675.45</v>
      </c>
      <c r="F20" s="15">
        <f t="shared" si="1"/>
        <v>23992.32</v>
      </c>
      <c r="G20" s="15">
        <f t="shared" si="1"/>
        <v>21977.48</v>
      </c>
      <c r="H20" s="15">
        <f t="shared" si="1"/>
        <v>29956.97</v>
      </c>
    </row>
    <row r="21" spans="1:10" ht="24" x14ac:dyDescent="0.45">
      <c r="A21" s="31" t="s">
        <v>26</v>
      </c>
      <c r="B21" s="32" t="s">
        <v>15</v>
      </c>
      <c r="C21" s="33">
        <f>C19/C18*100</f>
        <v>6.2407277185546661</v>
      </c>
      <c r="D21" s="33">
        <f t="shared" ref="D21:H21" si="2">D19/D18*100</f>
        <v>6.3239078993953246</v>
      </c>
      <c r="E21" s="33">
        <f t="shared" si="2"/>
        <v>6.3773472498356005</v>
      </c>
      <c r="F21" s="33">
        <f t="shared" si="2"/>
        <v>5.7606870994056303</v>
      </c>
      <c r="G21" s="33">
        <f t="shared" si="2"/>
        <v>6.5568604844888618</v>
      </c>
      <c r="H21" s="33">
        <f t="shared" si="2"/>
        <v>6.2664781050242837</v>
      </c>
    </row>
    <row r="22" spans="1:10" x14ac:dyDescent="0.45">
      <c r="A22" s="34" t="s">
        <v>21</v>
      </c>
      <c r="B22" s="35" t="s">
        <v>27</v>
      </c>
      <c r="C22" s="36">
        <f>C18/$C18*100</f>
        <v>100</v>
      </c>
      <c r="D22" s="36">
        <f t="shared" ref="D22:H22" si="3">D18/$C18*100</f>
        <v>106.22457337820497</v>
      </c>
      <c r="E22" s="36">
        <f t="shared" si="3"/>
        <v>108.87846419562852</v>
      </c>
      <c r="F22" s="36">
        <f t="shared" si="3"/>
        <v>107.2837751229047</v>
      </c>
      <c r="G22" s="36">
        <f t="shared" si="3"/>
        <v>97.14839865162007</v>
      </c>
      <c r="H22" s="36">
        <f t="shared" si="3"/>
        <v>112.6287892194068</v>
      </c>
    </row>
    <row r="23" spans="1:10" x14ac:dyDescent="0.45">
      <c r="A23" s="31" t="s">
        <v>25</v>
      </c>
      <c r="B23" s="32" t="s">
        <v>27</v>
      </c>
      <c r="C23" s="36">
        <f t="shared" ref="C23:H24" si="4">C19/$C19*100</f>
        <v>100</v>
      </c>
      <c r="D23" s="36">
        <f t="shared" si="4"/>
        <v>107.64039852261089</v>
      </c>
      <c r="E23" s="36">
        <f t="shared" si="4"/>
        <v>111.2619882677923</v>
      </c>
      <c r="F23" s="36">
        <f t="shared" si="4"/>
        <v>99.031441075141984</v>
      </c>
      <c r="G23" s="36">
        <f t="shared" si="4"/>
        <v>102.06958626897173</v>
      </c>
      <c r="H23" s="36">
        <f t="shared" si="4"/>
        <v>113.09351624817654</v>
      </c>
    </row>
    <row r="24" spans="1:10" x14ac:dyDescent="0.45">
      <c r="A24" s="26" t="s">
        <v>30</v>
      </c>
      <c r="B24" s="16" t="s">
        <v>27</v>
      </c>
      <c r="C24" s="17">
        <f t="shared" si="4"/>
        <v>100</v>
      </c>
      <c r="D24" s="17">
        <f t="shared" si="4"/>
        <v>120.33171344162471</v>
      </c>
      <c r="E24" s="17">
        <f t="shared" si="4"/>
        <v>123.72541331306294</v>
      </c>
      <c r="F24" s="17">
        <f t="shared" si="4"/>
        <v>120.30012455048507</v>
      </c>
      <c r="G24" s="17">
        <f t="shared" si="4"/>
        <v>110.19749575304907</v>
      </c>
      <c r="H24" s="17">
        <f t="shared" si="4"/>
        <v>150.2075340006779</v>
      </c>
    </row>
    <row r="25" spans="1:10" ht="15" customHeight="1" x14ac:dyDescent="0.45">
      <c r="A25" s="41" t="s">
        <v>29</v>
      </c>
      <c r="B25" s="38"/>
    </row>
    <row r="26" spans="1:10" x14ac:dyDescent="0.45">
      <c r="A26" s="39"/>
      <c r="B26" s="40"/>
      <c r="C26" s="37"/>
      <c r="D26" s="37"/>
      <c r="E26" s="37"/>
      <c r="F26" s="37"/>
      <c r="G26" s="37"/>
      <c r="H26" s="37"/>
    </row>
    <row r="27" spans="1:10" x14ac:dyDescent="0.45">
      <c r="A27" s="4" t="s">
        <v>28</v>
      </c>
      <c r="B27" s="2"/>
      <c r="C27" s="2"/>
      <c r="D27" s="2"/>
      <c r="E27" s="2"/>
      <c r="F27" s="2"/>
      <c r="G27" s="2"/>
      <c r="H27" s="2"/>
      <c r="I27" s="2"/>
      <c r="J27" s="2"/>
    </row>
    <row r="28" spans="1:10" x14ac:dyDescent="0.45"/>
    <row r="29" spans="1:10" x14ac:dyDescent="0.45"/>
    <row r="30" spans="1:10" x14ac:dyDescent="0.45"/>
    <row r="31" spans="1:10" x14ac:dyDescent="0.45"/>
    <row r="32" spans="1:10" x14ac:dyDescent="0.45"/>
    <row r="33" customFormat="1" x14ac:dyDescent="0.45"/>
    <row r="34" customFormat="1" x14ac:dyDescent="0.45"/>
    <row r="35" customFormat="1" x14ac:dyDescent="0.45"/>
    <row r="36" customFormat="1" x14ac:dyDescent="0.45"/>
    <row r="37" customFormat="1" x14ac:dyDescent="0.45"/>
    <row r="38" customFormat="1" x14ac:dyDescent="0.45"/>
    <row r="39" customFormat="1" x14ac:dyDescent="0.45"/>
    <row r="40" customFormat="1" x14ac:dyDescent="0.45"/>
    <row r="41" customFormat="1" x14ac:dyDescent="0.45"/>
    <row r="42" customFormat="1" x14ac:dyDescent="0.45"/>
    <row r="43" customFormat="1" x14ac:dyDescent="0.45"/>
    <row r="44" customFormat="1" x14ac:dyDescent="0.45"/>
    <row r="45" customFormat="1" x14ac:dyDescent="0.45"/>
    <row r="46" customFormat="1" x14ac:dyDescent="0.45"/>
    <row r="47" customFormat="1" x14ac:dyDescent="0.45"/>
    <row r="48" customFormat="1" hidden="1" x14ac:dyDescent="0.45"/>
    <row r="49" customFormat="1" hidden="1" x14ac:dyDescent="0.45"/>
    <row r="50" customFormat="1" hidden="1" x14ac:dyDescent="0.45"/>
    <row r="51" customFormat="1" hidden="1" x14ac:dyDescent="0.45"/>
    <row r="52" customFormat="1" hidden="1" x14ac:dyDescent="0.45"/>
    <row r="53" customFormat="1" hidden="1" x14ac:dyDescent="0.45"/>
    <row r="54" customFormat="1" ht="15" hidden="1" customHeight="1" x14ac:dyDescent="0.45"/>
    <row r="55" customFormat="1" ht="15" hidden="1" customHeight="1" x14ac:dyDescent="0.45"/>
    <row r="56" customFormat="1" ht="15" hidden="1" customHeight="1" x14ac:dyDescent="0.45"/>
    <row r="57" customFormat="1" ht="15" hidden="1" customHeight="1" x14ac:dyDescent="0.45"/>
    <row r="58" customFormat="1" ht="15" hidden="1" customHeight="1" x14ac:dyDescent="0.45"/>
    <row r="59" customFormat="1" ht="15" hidden="1" customHeight="1" x14ac:dyDescent="0.45"/>
  </sheetData>
  <phoneticPr fontId="2"/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high="1" low="1" xr2:uid="{0010866A-CC3D-4618-B143-AB3C386B1562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売上高減価償却費率!C12:H12</xm:f>
              <xm:sqref>I12</xm:sqref>
            </x14:sparkline>
          </x14:sparklines>
        </x14:sparklineGroup>
        <x14:sparklineGroup displayEmptyCellsAs="gap" high="1" low="1" xr2:uid="{ED3891B9-D522-4A26-B643-ACEBEEA19292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売上高減価償却費率!C10:H10</xm:f>
              <xm:sqref>I10</xm:sqref>
            </x14:sparkline>
          </x14:sparklines>
        </x14:sparklineGroup>
        <x14:sparklineGroup displayEmptyCellsAs="gap" high="1" low="1" xr2:uid="{489A4779-EAF0-460B-AAB8-76E624DD06A7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売上高減価償却費率!C11:H11</xm:f>
              <xm:sqref>I11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売上高減価償却費率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2022-12-17T10:01:36Z</dcterms:created>
  <dcterms:modified xsi:type="dcterms:W3CDTF">2023-01-17T05:31:14Z</dcterms:modified>
</cp:coreProperties>
</file>